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8f8b792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ortlist" sheetId="1" r:id="R2ce0da26ae964da9"/>
    <x:sheet xmlns:r="http://schemas.openxmlformats.org/officeDocument/2006/relationships" name="Reference &amp; Sources" sheetId="2" r:id="R9ce7dbfb687a46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$#,##0"/>
    <x:numFmt numFmtId="202" formatCode="0.0"/>
  </x:numFmts>
  <x:fonts count="11">
    <x:font>
      <x:sz val="11"/>
      <x:name val="Carlito"/>
    </x:font>
    <x:font>
      <x:b/>
      <x:sz val="22"/>
      <x:color rgb="FFFFFFFF"/>
      <x:name val="Georgia"/>
    </x:font>
    <x:font>
      <x:sz val="10"/>
      <x:color rgb="FF6D675F"/>
      <x:name val="Arial"/>
    </x:font>
    <x:font>
      <x:b/>
      <x:sz val="9"/>
      <x:color rgb="FFFFFFFF"/>
      <x:name val="Arial"/>
    </x:font>
    <x:font>
      <x:b/>
      <x:sz val="18"/>
      <x:color rgb="FF091D2E"/>
      <x:name val="Georgia"/>
    </x:font>
    <x:font>
      <x:sz val="9"/>
      <x:color rgb="FF091D2E"/>
      <x:name val="Arial"/>
    </x:font>
    <x:font>
      <x:sz val="9"/>
      <x:color rgb="FF6D675F"/>
      <x:name val="Arial"/>
    </x:font>
    <x:font>
      <x:sz val="9"/>
      <x:color rgb="FF173F70"/>
      <x:name val="Arial"/>
    </x:font>
    <x:font>
      <x:i/>
      <x:sz val="9"/>
      <x:color rgb="FF6D675F"/>
      <x:name val="Arial"/>
    </x:font>
    <x:font>
      <x:b/>
      <x:sz val="20"/>
      <x:color rgb="FFFFFFFF"/>
      <x:name val="Georgia"/>
    </x:font>
    <x:font>
      <x:b/>
      <x:sz val="10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091D2E"/>
      </x:patternFill>
    </x:fill>
    <x:fill>
      <x:patternFill patternType="solid">
        <x:fgColor rgb="FFF8F5EF"/>
      </x:patternFill>
    </x:fill>
    <x:fill>
      <x:patternFill patternType="solid">
        <x:fgColor rgb="FF173F70"/>
      </x:patternFill>
    </x:fill>
    <x:fill>
      <x:patternFill patternType="solid">
        <x:fgColor rgb="FFFFFFFF"/>
      </x:patternFill>
    </x:fill>
    <x:fill>
      <x:patternFill patternType="solid">
        <x:fgColor rgb="FFE7EEF6"/>
      </x:patternFill>
    </x:fill>
    <x:fill>
      <x:patternFill patternType="solid">
        <x:fgColor rgb="FFFFF3CD"/>
      </x:patternFill>
    </x:fill>
  </x:fills>
  <x:borders count="15">
    <x:border/>
    <x:border>
      <x:left style="thin">
        <x:color rgb="FF173F70"/>
      </x:left>
      <x:top style="thin">
        <x:color rgb="FF173F70"/>
      </x:top>
      <x:bottom style="thin">
        <x:color rgb="FF173F70"/>
      </x:bottom>
    </x:border>
    <x:border>
      <x:top style="thin">
        <x:color rgb="FF173F70"/>
      </x:top>
      <x:bottom style="thin">
        <x:color rgb="FF173F70"/>
      </x:bottom>
    </x:border>
    <x:border>
      <x:right style="thin">
        <x:color rgb="FF173F70"/>
      </x:right>
      <x:top style="thin">
        <x:color rgb="FF173F70"/>
      </x:top>
      <x:bottom style="thin">
        <x:color rgb="FF173F7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right style="thin">
        <x:color rgb="FF6F86A8"/>
      </x:right>
    </x:border>
    <x:border>
      <x:left style="thin">
        <x:color rgb="FF6F86A8"/>
      </x:left>
      <x:right style="thin">
        <x:color rgb="FF6F86A8"/>
      </x:right>
    </x:border>
    <x:border>
      <x:left style="thin">
        <x:color rgb="FF6F86A8"/>
      </x:left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3" fillId="2" borderId="9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8" xfId="0" applyNumberFormat="1" applyFont="1" applyFill="1" applyBorder="1" applyAlignment="1">
      <x:alignment horizontal="center" wrapText="1"/>
    </x:xf>
    <x:xf numFmtId="0" fontId="3" fillId="2" borderId="9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0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11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vertical="center"/>
    </x:xf>
    <x:xf numFmtId="0" fontId="6" fillId="6" borderId="10" xfId="0" applyNumberFormat="1" applyFont="1" applyFill="1" applyBorder="1" applyAlignment="1">
      <x:alignment vertical="center"/>
    </x:xf>
    <x:xf numFmtId="0" fontId="6" fillId="6" borderId="11" xfId="0" applyNumberFormat="1" applyFont="1" applyFill="1" applyBorder="1" applyAlignment="1">
      <x:alignment vertical="center"/>
    </x:xf>
    <x:xf numFmtId="0" fontId="6" fillId="6" borderId="12" xfId="0" applyNumberFormat="1" applyFont="1" applyFill="1" applyBorder="1" applyAlignment="1">
      <x:alignment vertical="center"/>
    </x:xf>
    <x:xf numFmtId="0" fontId="6" fillId="6" borderId="10" xfId="0" applyNumberFormat="1" applyFont="1" applyFill="1" applyBorder="1" applyAlignment="1">
      <x:alignment horizontal="center" vertical="center"/>
    </x:xf>
    <x:xf numFmtId="0" fontId="6" fillId="6" borderId="11" xfId="0" applyNumberFormat="1" applyFont="1" applyFill="1" applyBorder="1" applyAlignment="1">
      <x:alignment horizontal="center" vertical="center"/>
    </x:xf>
    <x:xf numFmtId="0" fontId="6" fillId="6" borderId="12" xfId="0" applyNumberFormat="1" applyFont="1" applyFill="1" applyBorder="1" applyAlignment="1">
      <x:alignment horizontal="center" vertical="center"/>
    </x:xf>
    <x:xf numFmtId="0" fontId="5" fillId="7" borderId="10" xfId="0" applyNumberFormat="1" applyFont="1" applyFill="1" applyBorder="1" applyAlignment="1">
      <x:alignment vertical="center"/>
    </x:xf>
    <x:xf numFmtId="0" fontId="5" fillId="7" borderId="11" xfId="0" applyNumberFormat="1" applyFont="1" applyFill="1" applyBorder="1" applyAlignment="1">
      <x:alignment vertical="center"/>
    </x:xf>
    <x:xf numFmtId="0" fontId="5" fillId="7" borderId="12" xfId="0" applyNumberFormat="1" applyFont="1" applyFill="1" applyBorder="1" applyAlignment="1">
      <x:alignment vertical="center"/>
    </x:xf>
    <x:xf numFmtId="200" fontId="5" fillId="6" borderId="10" xfId="0" applyNumberFormat="1" applyFont="1" applyFill="1" applyBorder="1" applyAlignment="1">
      <x:alignment vertical="center"/>
    </x:xf>
    <x:xf numFmtId="200" fontId="5" fillId="6" borderId="11" xfId="0" applyNumberFormat="1" applyFont="1" applyFill="1" applyBorder="1" applyAlignment="1">
      <x:alignment vertical="center"/>
    </x:xf>
    <x:xf numFmtId="200" fontId="5" fillId="6" borderId="12" xfId="0" applyNumberFormat="1" applyFont="1" applyFill="1" applyBorder="1" applyAlignment="1">
      <x:alignment vertical="center"/>
    </x:xf>
    <x:xf numFmtId="200" fontId="5" fillId="6" borderId="10" xfId="0" applyNumberFormat="1" applyFont="1" applyFill="1" applyBorder="1" applyAlignment="1">
      <x:alignment horizontal="right" vertical="center"/>
    </x:xf>
    <x:xf numFmtId="200" fontId="5" fillId="6" borderId="11" xfId="0" applyNumberFormat="1" applyFont="1" applyFill="1" applyBorder="1" applyAlignment="1">
      <x:alignment horizontal="right" vertical="center"/>
    </x:xf>
    <x:xf numFmtId="200" fontId="5" fillId="6" borderId="12" xfId="0" applyNumberFormat="1" applyFont="1" applyFill="1" applyBorder="1" applyAlignment="1">
      <x:alignment horizontal="right" vertical="center"/>
    </x:xf>
    <x:xf numFmtId="0" fontId="7" fillId="6" borderId="10" xfId="0" applyNumberFormat="1" applyFont="1" applyFill="1" applyBorder="1" applyAlignment="1">
      <x:alignment vertical="center"/>
    </x:xf>
    <x:xf numFmtId="0" fontId="7" fillId="6" borderId="11" xfId="0" applyNumberFormat="1" applyFont="1" applyFill="1" applyBorder="1" applyAlignment="1">
      <x:alignment vertical="center"/>
    </x:xf>
    <x:xf numFmtId="0" fontId="7" fillId="6" borderId="12" xfId="0" applyNumberFormat="1" applyFont="1" applyFill="1" applyBorder="1" applyAlignment="1">
      <x:alignment vertical="center"/>
    </x:xf>
    <x:xf numFmtId="0" fontId="7" fillId="6" borderId="10" xfId="0" applyNumberFormat="1" applyFont="1" applyFill="1" applyBorder="1" applyAlignment="1">
      <x:alignment horizontal="center" vertical="center"/>
    </x:xf>
    <x:xf numFmtId="0" fontId="7" fillId="6" borderId="11" xfId="0" applyNumberFormat="1" applyFont="1" applyFill="1" applyBorder="1" applyAlignment="1">
      <x:alignment horizontal="center" vertical="center"/>
    </x:xf>
    <x:xf numFmtId="0" fontId="7" fillId="6" borderId="12" xfId="0" applyNumberFormat="1" applyFont="1" applyFill="1" applyBorder="1" applyAlignment="1">
      <x:alignment horizontal="center" vertical="center"/>
    </x:xf>
    <x:xf numFmtId="200" fontId="5" fillId="7" borderId="10" xfId="0" applyNumberFormat="1" applyFont="1" applyFill="1" applyBorder="1" applyAlignment="1">
      <x:alignment vertical="center"/>
    </x:xf>
    <x:xf numFmtId="200" fontId="5" fillId="7" borderId="11" xfId="0" applyNumberFormat="1" applyFont="1" applyFill="1" applyBorder="1" applyAlignment="1">
      <x:alignment vertical="center"/>
    </x:xf>
    <x:xf numFmtId="200" fontId="5" fillId="7" borderId="12" xfId="0" applyNumberFormat="1" applyFont="1" applyFill="1" applyBorder="1" applyAlignment="1">
      <x:alignment vertical="center"/>
    </x:xf>
    <x:xf numFmtId="201" fontId="5" fillId="7" borderId="10" xfId="0" applyNumberFormat="1" applyFont="1" applyFill="1" applyBorder="1" applyAlignment="1">
      <x:alignment vertical="center"/>
    </x:xf>
    <x:xf numFmtId="201" fontId="5" fillId="7" borderId="11" xfId="0" applyNumberFormat="1" applyFont="1" applyFill="1" applyBorder="1" applyAlignment="1">
      <x:alignment vertical="center"/>
    </x:xf>
    <x:xf numFmtId="201" fontId="5" fillId="7" borderId="12" xfId="0" applyNumberFormat="1" applyFont="1" applyFill="1" applyBorder="1" applyAlignment="1">
      <x:alignment vertical="center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5" fillId="0" borderId="13" xfId="0" applyNumberFormat="1" applyFont="1" applyFill="1" applyBorder="1"/>
    <x:xf numFmtId="0" fontId="5" fillId="0" borderId="5" xfId="0" applyNumberFormat="1" applyFont="1" applyFill="1" applyBorder="1"/>
    <x:xf numFmtId="0" fontId="5" fillId="0" borderId="14" xfId="0" applyNumberFormat="1" applyFont="1" applyFill="1" applyBorder="1"/>
    <x:xf numFmtId="202" fontId="5" fillId="0" borderId="13" xfId="0" applyNumberFormat="1" applyFont="1" applyFill="1" applyBorder="1"/>
    <x:xf numFmtId="202" fontId="5" fillId="0" borderId="5" xfId="0" applyNumberFormat="1" applyFont="1" applyFill="1" applyBorder="1"/>
    <x:xf numFmtId="202" fontId="5" fillId="0" borderId="14" xfId="0" applyNumberFormat="1" applyFont="1" applyFill="1" applyBorder="1"/>
    <x:xf numFmtId="0" fontId="10" fillId="4" borderId="0" xfId="0" applyNumberFormat="1" applyFont="1" applyFill="1" applyBorder="1"/>
    <x:xf numFmtId="0" fontId="7" fillId="0" borderId="13" xfId="0" applyNumberFormat="1" applyFont="1" applyFill="1" applyBorder="1"/>
    <x:xf numFmtId="0" fontId="7" fillId="0" borderId="5" xfId="0" applyNumberFormat="1" applyFont="1" applyFill="1" applyBorder="1"/>
    <x:xf numFmtId="0" fontId="7" fillId="0" borderId="14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E624B"/>
      </x:font>
      <x:fill>
        <x:patternFill patternType="solid">
          <x:bgColor rgb="FFDCEFE4"/>
        </x:patternFill>
      </x:fill>
    </x:dxf>
    <x:dxf>
      <x:font>
        <x:b/>
        <x:color rgb="FF2E624B"/>
      </x:font>
      <x:fill>
        <x:patternFill patternType="solid">
          <x:bgColor rgb="FFDCEFE4"/>
        </x:patternFill>
      </x:fill>
    </x:dxf>
    <x:dxf>
      <x:font>
        <x:color rgb="FF6D675F"/>
      </x:font>
      <x:fill>
        <x:patternFill patternType="solid">
          <x:bgColor rgb="FFE5E7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62f8b14734e37" /><Relationship Type="http://schemas.openxmlformats.org/officeDocument/2006/relationships/theme" Target="/xl/theme/theme1.xml" Id="Rc7e23a703bca451e" /><Relationship Type="http://schemas.openxmlformats.org/officeDocument/2006/relationships/sharedStrings" Target="/xl/sharedStrings.xml" Id="R79dc9de5a8e543e4" /><Relationship Type="http://schemas.openxmlformats.org/officeDocument/2006/relationships/worksheet" Target="/xl/worksheets/sheet1.xml" Id="R2ce0da26ae964da9" /><Relationship Type="http://schemas.openxmlformats.org/officeDocument/2006/relationships/worksheet" Target="/xl/worksheets/sheet2.xml" Id="R9ce7dbfb687a461f" /></Relationships>
</file>

<file path=xl/tables/table1.xml><?xml version="1.0" encoding="utf-8"?>
<x:table xmlns:x="http://schemas.openxmlformats.org/spreadsheetml/2006/main" id="1" name="FacetShortlist" displayName="FacetShortlist" ref="A7:N27" headerRowCount="1" totalsRowCount="0" totalsRowShown="0">
  <x:autoFilter ref="A7:N27"/>
  <x:tableColumns count="14">
    <x:tableColumn id="1" name="#"/>
    <x:tableColumn id="2" name="Seller or source"/>
    <x:tableColumn id="3" name="Listing URL"/>
    <x:tableColumn id="4" name="Lab"/>
    <x:tableColumn id="5" name="Report #"/>
    <x:tableColumn id="6" name="Shape"/>
    <x:tableColumn id="7" name="Carat"/>
    <x:tableColumn id="8" name="Length mm"/>
    <x:tableColumn id="9" name="Width mm"/>
    <x:tableColumn id="10" name="L/W ratio"/>
    <x:tableColumn id="11" name="Price"/>
    <x:tableColumn id="12" name="Report status"/>
    <x:tableColumn id="13" name="Visual notes"/>
    <x:tableColumn id="14" name="Open in Face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882ea765fcd4a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24" hidden="0" customWidth="1"/>
    <x:col min="4" max="4" width="8" hidden="0" customWidth="1"/>
    <x:col min="5" max="5" width="14" hidden="0" customWidth="1"/>
    <x:col min="6" max="6" width="16" hidden="0" customWidth="1"/>
    <x:col min="7" max="7" width="9" hidden="0" customWidth="1"/>
    <x:col min="8" max="8" width="11" hidden="0" customWidth="1"/>
    <x:col min="9" max="9" width="11" hidden="0" customWidth="1"/>
    <x:col min="10" max="10" width="10" hidden="0" customWidth="1"/>
    <x:col min="11" max="11" width="12" hidden="0" customWidth="1"/>
    <x:col min="12" max="12" width="15" hidden="0" customWidth="1"/>
    <x:col min="13" max="13" width="24" hidden="0" customWidth="1"/>
    <x:col min="14" max="14" width="15" hidden="0" customWidth="1"/>
  </x:cols>
  <x:sheetData>
    <x:row r="1" ht="38" customHeight="1">
      <x:c r="A1" s="3" t="str">
        <x:v>Facet Diamond Shortlist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6" customHeight="1">
      <x:c r="A2" s="6" t="str">
        <x:v>Compare exact report measurements across sellers, then reopen each candidate in Facet without sharing the listing URL.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5" t="str">
        <x:v>Rows started</x:v>
      </x:c>
      <x:c r="B4" s="16"/>
      <x:c r="C4" s="17"/>
      <x:c r="E4" s="15" t="str">
        <x:v>Reports verified</x:v>
      </x:c>
      <x:c r="F4" s="16"/>
      <x:c r="G4" s="17"/>
      <x:c r="I4" s="15" t="str">
        <x:v>Ready for Facet check</x:v>
      </x:c>
      <x:c r="J4" s="16"/>
      <x:c r="K4" s="17"/>
    </x:row>
    <x:row r="5">
      <x:c r="A5" s="26" t="n">
        <x:f>COUNTIF(B8:B27,"&lt;&gt;")</x:f>
        <x:v>0</x:v>
      </x:c>
      <x:c r="B5" s="27"/>
      <x:c r="C5" s="28"/>
      <x:c r="E5" s="26" t="n">
        <x:f>COUNTIF(L8:L27,"Verified")</x:f>
        <x:v>0</x:v>
      </x:c>
      <x:c r="F5" s="27"/>
      <x:c r="G5" s="28"/>
      <x:c r="I5" s="26" t="n">
        <x:f>COUNTIFS(F8:F27,"&lt;&gt;",G8:G27,"&gt;0")</x:f>
        <x:v>0</x:v>
      </x:c>
      <x:c r="J5" s="27"/>
      <x:c r="K5" s="28"/>
    </x:row>
    <x:row r="7" ht="31" customHeight="1">
      <x:c r="A7" s="39" t="str">
        <x:v>#</x:v>
      </x:c>
      <x:c r="B7" s="40" t="str">
        <x:v>Seller or source</x:v>
      </x:c>
      <x:c r="C7" s="40" t="str">
        <x:v>Listing URL</x:v>
      </x:c>
      <x:c r="D7" s="40" t="str">
        <x:v>Lab</x:v>
      </x:c>
      <x:c r="E7" s="40" t="str">
        <x:v>Report #</x:v>
      </x:c>
      <x:c r="F7" s="40" t="str">
        <x:v>Shape</x:v>
      </x:c>
      <x:c r="G7" s="40" t="str">
        <x:v>Carat</x:v>
      </x:c>
      <x:c r="H7" s="40" t="str">
        <x:v>Length mm</x:v>
      </x:c>
      <x:c r="I7" s="40" t="str">
        <x:v>Width mm</x:v>
      </x:c>
      <x:c r="J7" s="40" t="str">
        <x:v>L/W ratio</x:v>
      </x:c>
      <x:c r="K7" s="40" t="str">
        <x:v>Price</x:v>
      </x:c>
      <x:c r="L7" s="40" t="str">
        <x:v>Report status</x:v>
      </x:c>
      <x:c r="M7" s="40" t="str">
        <x:v>Visual notes</x:v>
      </x:c>
      <x:c r="N7" s="41" t="str">
        <x:v>Open in Facet</x:v>
      </x:c>
    </x:row>
    <x:row r="8" ht="24" customHeight="1">
      <x:c r="A8" s="55" t="n">
        <x:f>ROW()-7</x:f>
        <x:v>1</x:v>
      </x:c>
      <x:c r="B8" s="79"/>
      <x:c r="C8" s="79"/>
      <x:c r="D8" s="58"/>
      <x:c r="E8" s="58"/>
      <x:c r="F8" s="58"/>
      <x:c r="G8" s="73"/>
      <x:c r="H8" s="73"/>
      <x:c r="I8" s="73"/>
      <x:c r="J8" s="64" t="str">
        <x:f>IFERROR(H8/I8,"")</x:f>
      </x:c>
      <x:c r="K8" s="76"/>
      <x:c r="L8" s="58"/>
      <x:c r="M8" s="79"/>
      <x:c r="N8" s="70" t="str">
        <x:f>IF(OR(F8="",G8=""),"",HYPERLINK("https://jacobiusmakes.github.io/facet-diamond-tool/?via=sheet&amp;shape="&amp;SUBSTITUTE(LOWER(F8)," ","_")&amp;"&amp;carat="&amp;TEXT(G8,"0.00"),"Open in Facet"))</x:f>
      </x:c>
    </x:row>
    <x:row r="9" ht="24" customHeight="1">
      <x:c r="A9" s="56" t="n">
        <x:f>ROW()-7</x:f>
        <x:v>2</x:v>
      </x:c>
      <x:c r="B9" s="80"/>
      <x:c r="C9" s="80"/>
      <x:c r="D9" s="59"/>
      <x:c r="E9" s="59"/>
      <x:c r="F9" s="59"/>
      <x:c r="G9" s="74"/>
      <x:c r="H9" s="74"/>
      <x:c r="I9" s="74"/>
      <x:c r="J9" s="65" t="str">
        <x:f>IFERROR(H9/I9,"")</x:f>
      </x:c>
      <x:c r="K9" s="77"/>
      <x:c r="L9" s="59"/>
      <x:c r="M9" s="80"/>
      <x:c r="N9" s="71" t="str">
        <x:f>IF(OR(F9="",G9=""),"",HYPERLINK("https://jacobiusmakes.github.io/facet-diamond-tool/?via=sheet&amp;shape="&amp;SUBSTITUTE(LOWER(F9)," ","_")&amp;"&amp;carat="&amp;TEXT(G9,"0.00"),"Open in Facet"))</x:f>
      </x:c>
    </x:row>
    <x:row r="10" ht="24" customHeight="1">
      <x:c r="A10" s="56" t="n">
        <x:f>ROW()-7</x:f>
        <x:v>3</x:v>
      </x:c>
      <x:c r="B10" s="80"/>
      <x:c r="C10" s="80"/>
      <x:c r="D10" s="59"/>
      <x:c r="E10" s="59"/>
      <x:c r="F10" s="59"/>
      <x:c r="G10" s="74"/>
      <x:c r="H10" s="74"/>
      <x:c r="I10" s="74"/>
      <x:c r="J10" s="65" t="str">
        <x:f>IFERROR(H10/I10,"")</x:f>
      </x:c>
      <x:c r="K10" s="77"/>
      <x:c r="L10" s="59"/>
      <x:c r="M10" s="80"/>
      <x:c r="N10" s="71" t="str">
        <x:f>IF(OR(F10="",G10=""),"",HYPERLINK("https://jacobiusmakes.github.io/facet-diamond-tool/?via=sheet&amp;shape="&amp;SUBSTITUTE(LOWER(F10)," ","_")&amp;"&amp;carat="&amp;TEXT(G10,"0.00"),"Open in Facet"))</x:f>
      </x:c>
    </x:row>
    <x:row r="11" ht="24" customHeight="1">
      <x:c r="A11" s="56" t="n">
        <x:f>ROW()-7</x:f>
        <x:v>4</x:v>
      </x:c>
      <x:c r="B11" s="80"/>
      <x:c r="C11" s="80"/>
      <x:c r="D11" s="59"/>
      <x:c r="E11" s="59"/>
      <x:c r="F11" s="59"/>
      <x:c r="G11" s="74"/>
      <x:c r="H11" s="74"/>
      <x:c r="I11" s="74"/>
      <x:c r="J11" s="65" t="str">
        <x:f>IFERROR(H11/I11,"")</x:f>
      </x:c>
      <x:c r="K11" s="77"/>
      <x:c r="L11" s="59"/>
      <x:c r="M11" s="80"/>
      <x:c r="N11" s="71" t="str">
        <x:f>IF(OR(F11="",G11=""),"",HYPERLINK("https://jacobiusmakes.github.io/facet-diamond-tool/?via=sheet&amp;shape="&amp;SUBSTITUTE(LOWER(F11)," ","_")&amp;"&amp;carat="&amp;TEXT(G11,"0.00"),"Open in Facet"))</x:f>
      </x:c>
    </x:row>
    <x:row r="12" ht="24" customHeight="1">
      <x:c r="A12" s="56" t="n">
        <x:f>ROW()-7</x:f>
        <x:v>5</x:v>
      </x:c>
      <x:c r="B12" s="80"/>
      <x:c r="C12" s="80"/>
      <x:c r="D12" s="59"/>
      <x:c r="E12" s="59"/>
      <x:c r="F12" s="59"/>
      <x:c r="G12" s="74"/>
      <x:c r="H12" s="74"/>
      <x:c r="I12" s="74"/>
      <x:c r="J12" s="65" t="str">
        <x:f>IFERROR(H12/I12,"")</x:f>
      </x:c>
      <x:c r="K12" s="77"/>
      <x:c r="L12" s="59"/>
      <x:c r="M12" s="80"/>
      <x:c r="N12" s="71" t="str">
        <x:f>IF(OR(F12="",G12=""),"",HYPERLINK("https://jacobiusmakes.github.io/facet-diamond-tool/?via=sheet&amp;shape="&amp;SUBSTITUTE(LOWER(F12)," ","_")&amp;"&amp;carat="&amp;TEXT(G12,"0.00"),"Open in Facet"))</x:f>
      </x:c>
    </x:row>
    <x:row r="13" ht="24" customHeight="1">
      <x:c r="A13" s="56" t="n">
        <x:f>ROW()-7</x:f>
        <x:v>6</x:v>
      </x:c>
      <x:c r="B13" s="80"/>
      <x:c r="C13" s="80"/>
      <x:c r="D13" s="59"/>
      <x:c r="E13" s="59"/>
      <x:c r="F13" s="59"/>
      <x:c r="G13" s="74"/>
      <x:c r="H13" s="74"/>
      <x:c r="I13" s="74"/>
      <x:c r="J13" s="65" t="str">
        <x:f>IFERROR(H13/I13,"")</x:f>
      </x:c>
      <x:c r="K13" s="77"/>
      <x:c r="L13" s="59"/>
      <x:c r="M13" s="80"/>
      <x:c r="N13" s="71" t="str">
        <x:f>IF(OR(F13="",G13=""),"",HYPERLINK("https://jacobiusmakes.github.io/facet-diamond-tool/?via=sheet&amp;shape="&amp;SUBSTITUTE(LOWER(F13)," ","_")&amp;"&amp;carat="&amp;TEXT(G13,"0.00"),"Open in Facet"))</x:f>
      </x:c>
    </x:row>
    <x:row r="14" ht="24" customHeight="1">
      <x:c r="A14" s="56" t="n">
        <x:f>ROW()-7</x:f>
        <x:v>7</x:v>
      </x:c>
      <x:c r="B14" s="80"/>
      <x:c r="C14" s="80"/>
      <x:c r="D14" s="59"/>
      <x:c r="E14" s="59"/>
      <x:c r="F14" s="59"/>
      <x:c r="G14" s="74"/>
      <x:c r="H14" s="74"/>
      <x:c r="I14" s="74"/>
      <x:c r="J14" s="65" t="str">
        <x:f>IFERROR(H14/I14,"")</x:f>
      </x:c>
      <x:c r="K14" s="77"/>
      <x:c r="L14" s="59"/>
      <x:c r="M14" s="80"/>
      <x:c r="N14" s="71" t="str">
        <x:f>IF(OR(F14="",G14=""),"",HYPERLINK("https://jacobiusmakes.github.io/facet-diamond-tool/?via=sheet&amp;shape="&amp;SUBSTITUTE(LOWER(F14)," ","_")&amp;"&amp;carat="&amp;TEXT(G14,"0.00"),"Open in Facet"))</x:f>
      </x:c>
    </x:row>
    <x:row r="15" ht="24" customHeight="1">
      <x:c r="A15" s="56" t="n">
        <x:f>ROW()-7</x:f>
        <x:v>8</x:v>
      </x:c>
      <x:c r="B15" s="80"/>
      <x:c r="C15" s="80"/>
      <x:c r="D15" s="59"/>
      <x:c r="E15" s="59"/>
      <x:c r="F15" s="59"/>
      <x:c r="G15" s="74"/>
      <x:c r="H15" s="74"/>
      <x:c r="I15" s="74"/>
      <x:c r="J15" s="65" t="str">
        <x:f>IFERROR(H15/I15,"")</x:f>
      </x:c>
      <x:c r="K15" s="77"/>
      <x:c r="L15" s="59"/>
      <x:c r="M15" s="80"/>
      <x:c r="N15" s="71" t="str">
        <x:f>IF(OR(F15="",G15=""),"",HYPERLINK("https://jacobiusmakes.github.io/facet-diamond-tool/?via=sheet&amp;shape="&amp;SUBSTITUTE(LOWER(F15)," ","_")&amp;"&amp;carat="&amp;TEXT(G15,"0.00"),"Open in Facet"))</x:f>
      </x:c>
    </x:row>
    <x:row r="16" ht="24" customHeight="1">
      <x:c r="A16" s="56" t="n">
        <x:f>ROW()-7</x:f>
        <x:v>9</x:v>
      </x:c>
      <x:c r="B16" s="80"/>
      <x:c r="C16" s="80"/>
      <x:c r="D16" s="59"/>
      <x:c r="E16" s="59"/>
      <x:c r="F16" s="59"/>
      <x:c r="G16" s="74"/>
      <x:c r="H16" s="74"/>
      <x:c r="I16" s="74"/>
      <x:c r="J16" s="65" t="str">
        <x:f>IFERROR(H16/I16,"")</x:f>
      </x:c>
      <x:c r="K16" s="77"/>
      <x:c r="L16" s="59"/>
      <x:c r="M16" s="80"/>
      <x:c r="N16" s="71" t="str">
        <x:f>IF(OR(F16="",G16=""),"",HYPERLINK("https://jacobiusmakes.github.io/facet-diamond-tool/?via=sheet&amp;shape="&amp;SUBSTITUTE(LOWER(F16)," ","_")&amp;"&amp;carat="&amp;TEXT(G16,"0.00"),"Open in Facet"))</x:f>
      </x:c>
    </x:row>
    <x:row r="17" ht="24" customHeight="1">
      <x:c r="A17" s="56" t="n">
        <x:f>ROW()-7</x:f>
        <x:v>10</x:v>
      </x:c>
      <x:c r="B17" s="80"/>
      <x:c r="C17" s="80"/>
      <x:c r="D17" s="59"/>
      <x:c r="E17" s="59"/>
      <x:c r="F17" s="59"/>
      <x:c r="G17" s="74"/>
      <x:c r="H17" s="74"/>
      <x:c r="I17" s="74"/>
      <x:c r="J17" s="65" t="str">
        <x:f>IFERROR(H17/I17,"")</x:f>
      </x:c>
      <x:c r="K17" s="77"/>
      <x:c r="L17" s="59"/>
      <x:c r="M17" s="80"/>
      <x:c r="N17" s="71" t="str">
        <x:f>IF(OR(F17="",G17=""),"",HYPERLINK("https://jacobiusmakes.github.io/facet-diamond-tool/?via=sheet&amp;shape="&amp;SUBSTITUTE(LOWER(F17)," ","_")&amp;"&amp;carat="&amp;TEXT(G17,"0.00"),"Open in Facet"))</x:f>
      </x:c>
    </x:row>
    <x:row r="18" ht="24" customHeight="1">
      <x:c r="A18" s="56" t="n">
        <x:f>ROW()-7</x:f>
        <x:v>11</x:v>
      </x:c>
      <x:c r="B18" s="80"/>
      <x:c r="C18" s="80"/>
      <x:c r="D18" s="59"/>
      <x:c r="E18" s="59"/>
      <x:c r="F18" s="59"/>
      <x:c r="G18" s="74"/>
      <x:c r="H18" s="74"/>
      <x:c r="I18" s="74"/>
      <x:c r="J18" s="65" t="str">
        <x:f>IFERROR(H18/I18,"")</x:f>
      </x:c>
      <x:c r="K18" s="77"/>
      <x:c r="L18" s="59"/>
      <x:c r="M18" s="80"/>
      <x:c r="N18" s="71" t="str">
        <x:f>IF(OR(F18="",G18=""),"",HYPERLINK("https://jacobiusmakes.github.io/facet-diamond-tool/?via=sheet&amp;shape="&amp;SUBSTITUTE(LOWER(F18)," ","_")&amp;"&amp;carat="&amp;TEXT(G18,"0.00"),"Open in Facet"))</x:f>
      </x:c>
    </x:row>
    <x:row r="19" ht="24" customHeight="1">
      <x:c r="A19" s="56" t="n">
        <x:f>ROW()-7</x:f>
        <x:v>12</x:v>
      </x:c>
      <x:c r="B19" s="80"/>
      <x:c r="C19" s="80"/>
      <x:c r="D19" s="59"/>
      <x:c r="E19" s="59"/>
      <x:c r="F19" s="59"/>
      <x:c r="G19" s="74"/>
      <x:c r="H19" s="74"/>
      <x:c r="I19" s="74"/>
      <x:c r="J19" s="65" t="str">
        <x:f>IFERROR(H19/I19,"")</x:f>
      </x:c>
      <x:c r="K19" s="77"/>
      <x:c r="L19" s="59"/>
      <x:c r="M19" s="80"/>
      <x:c r="N19" s="71" t="str">
        <x:f>IF(OR(F19="",G19=""),"",HYPERLINK("https://jacobiusmakes.github.io/facet-diamond-tool/?via=sheet&amp;shape="&amp;SUBSTITUTE(LOWER(F19)," ","_")&amp;"&amp;carat="&amp;TEXT(G19,"0.00"),"Open in Facet"))</x:f>
      </x:c>
    </x:row>
    <x:row r="20" ht="24" customHeight="1">
      <x:c r="A20" s="56" t="n">
        <x:f>ROW()-7</x:f>
        <x:v>13</x:v>
      </x:c>
      <x:c r="B20" s="80"/>
      <x:c r="C20" s="80"/>
      <x:c r="D20" s="59"/>
      <x:c r="E20" s="59"/>
      <x:c r="F20" s="59"/>
      <x:c r="G20" s="74"/>
      <x:c r="H20" s="74"/>
      <x:c r="I20" s="74"/>
      <x:c r="J20" s="65" t="str">
        <x:f>IFERROR(H20/I20,"")</x:f>
      </x:c>
      <x:c r="K20" s="77"/>
      <x:c r="L20" s="59"/>
      <x:c r="M20" s="80"/>
      <x:c r="N20" s="71" t="str">
        <x:f>IF(OR(F20="",G20=""),"",HYPERLINK("https://jacobiusmakes.github.io/facet-diamond-tool/?via=sheet&amp;shape="&amp;SUBSTITUTE(LOWER(F20)," ","_")&amp;"&amp;carat="&amp;TEXT(G20,"0.00"),"Open in Facet"))</x:f>
      </x:c>
    </x:row>
    <x:row r="21" ht="24" customHeight="1">
      <x:c r="A21" s="56" t="n">
        <x:f>ROW()-7</x:f>
        <x:v>14</x:v>
      </x:c>
      <x:c r="B21" s="80"/>
      <x:c r="C21" s="80"/>
      <x:c r="D21" s="59"/>
      <x:c r="E21" s="59"/>
      <x:c r="F21" s="59"/>
      <x:c r="G21" s="74"/>
      <x:c r="H21" s="74"/>
      <x:c r="I21" s="74"/>
      <x:c r="J21" s="65" t="str">
        <x:f>IFERROR(H21/I21,"")</x:f>
      </x:c>
      <x:c r="K21" s="77"/>
      <x:c r="L21" s="59"/>
      <x:c r="M21" s="80"/>
      <x:c r="N21" s="71" t="str">
        <x:f>IF(OR(F21="",G21=""),"",HYPERLINK("https://jacobiusmakes.github.io/facet-diamond-tool/?via=sheet&amp;shape="&amp;SUBSTITUTE(LOWER(F21)," ","_")&amp;"&amp;carat="&amp;TEXT(G21,"0.00"),"Open in Facet"))</x:f>
      </x:c>
    </x:row>
    <x:row r="22" ht="24" customHeight="1">
      <x:c r="A22" s="56" t="n">
        <x:f>ROW()-7</x:f>
        <x:v>15</x:v>
      </x:c>
      <x:c r="B22" s="80"/>
      <x:c r="C22" s="80"/>
      <x:c r="D22" s="59"/>
      <x:c r="E22" s="59"/>
      <x:c r="F22" s="59"/>
      <x:c r="G22" s="74"/>
      <x:c r="H22" s="74"/>
      <x:c r="I22" s="74"/>
      <x:c r="J22" s="65" t="str">
        <x:f>IFERROR(H22/I22,"")</x:f>
      </x:c>
      <x:c r="K22" s="77"/>
      <x:c r="L22" s="59"/>
      <x:c r="M22" s="80"/>
      <x:c r="N22" s="71" t="str">
        <x:f>IF(OR(F22="",G22=""),"",HYPERLINK("https://jacobiusmakes.github.io/facet-diamond-tool/?via=sheet&amp;shape="&amp;SUBSTITUTE(LOWER(F22)," ","_")&amp;"&amp;carat="&amp;TEXT(G22,"0.00"),"Open in Facet"))</x:f>
      </x:c>
    </x:row>
    <x:row r="23" ht="24" customHeight="1">
      <x:c r="A23" s="56" t="n">
        <x:f>ROW()-7</x:f>
        <x:v>16</x:v>
      </x:c>
      <x:c r="B23" s="80"/>
      <x:c r="C23" s="80"/>
      <x:c r="D23" s="59"/>
      <x:c r="E23" s="59"/>
      <x:c r="F23" s="59"/>
      <x:c r="G23" s="74"/>
      <x:c r="H23" s="74"/>
      <x:c r="I23" s="74"/>
      <x:c r="J23" s="65" t="str">
        <x:f>IFERROR(H23/I23,"")</x:f>
      </x:c>
      <x:c r="K23" s="77"/>
      <x:c r="L23" s="59"/>
      <x:c r="M23" s="80"/>
      <x:c r="N23" s="71" t="str">
        <x:f>IF(OR(F23="",G23=""),"",HYPERLINK("https://jacobiusmakes.github.io/facet-diamond-tool/?via=sheet&amp;shape="&amp;SUBSTITUTE(LOWER(F23)," ","_")&amp;"&amp;carat="&amp;TEXT(G23,"0.00"),"Open in Facet"))</x:f>
      </x:c>
    </x:row>
    <x:row r="24" ht="24" customHeight="1">
      <x:c r="A24" s="56" t="n">
        <x:f>ROW()-7</x:f>
        <x:v>17</x:v>
      </x:c>
      <x:c r="B24" s="80"/>
      <x:c r="C24" s="80"/>
      <x:c r="D24" s="59"/>
      <x:c r="E24" s="59"/>
      <x:c r="F24" s="59"/>
      <x:c r="G24" s="74"/>
      <x:c r="H24" s="74"/>
      <x:c r="I24" s="74"/>
      <x:c r="J24" s="65" t="str">
        <x:f>IFERROR(H24/I24,"")</x:f>
      </x:c>
      <x:c r="K24" s="77"/>
      <x:c r="L24" s="59"/>
      <x:c r="M24" s="80"/>
      <x:c r="N24" s="71" t="str">
        <x:f>IF(OR(F24="",G24=""),"",HYPERLINK("https://jacobiusmakes.github.io/facet-diamond-tool/?via=sheet&amp;shape="&amp;SUBSTITUTE(LOWER(F24)," ","_")&amp;"&amp;carat="&amp;TEXT(G24,"0.00"),"Open in Facet"))</x:f>
      </x:c>
    </x:row>
    <x:row r="25" ht="24" customHeight="1">
      <x:c r="A25" s="56" t="n">
        <x:f>ROW()-7</x:f>
        <x:v>18</x:v>
      </x:c>
      <x:c r="B25" s="80"/>
      <x:c r="C25" s="80"/>
      <x:c r="D25" s="59"/>
      <x:c r="E25" s="59"/>
      <x:c r="F25" s="59"/>
      <x:c r="G25" s="74"/>
      <x:c r="H25" s="74"/>
      <x:c r="I25" s="74"/>
      <x:c r="J25" s="65" t="str">
        <x:f>IFERROR(H25/I25,"")</x:f>
      </x:c>
      <x:c r="K25" s="77"/>
      <x:c r="L25" s="59"/>
      <x:c r="M25" s="80"/>
      <x:c r="N25" s="71" t="str">
        <x:f>IF(OR(F25="",G25=""),"",HYPERLINK("https://jacobiusmakes.github.io/facet-diamond-tool/?via=sheet&amp;shape="&amp;SUBSTITUTE(LOWER(F25)," ","_")&amp;"&amp;carat="&amp;TEXT(G25,"0.00"),"Open in Facet"))</x:f>
      </x:c>
    </x:row>
    <x:row r="26" ht="24" customHeight="1">
      <x:c r="A26" s="56" t="n">
        <x:f>ROW()-7</x:f>
        <x:v>19</x:v>
      </x:c>
      <x:c r="B26" s="80"/>
      <x:c r="C26" s="80"/>
      <x:c r="D26" s="59"/>
      <x:c r="E26" s="59"/>
      <x:c r="F26" s="59"/>
      <x:c r="G26" s="74"/>
      <x:c r="H26" s="74"/>
      <x:c r="I26" s="74"/>
      <x:c r="J26" s="65" t="str">
        <x:f>IFERROR(H26/I26,"")</x:f>
      </x:c>
      <x:c r="K26" s="77"/>
      <x:c r="L26" s="59"/>
      <x:c r="M26" s="80"/>
      <x:c r="N26" s="71" t="str">
        <x:f>IF(OR(F26="",G26=""),"",HYPERLINK("https://jacobiusmakes.github.io/facet-diamond-tool/?via=sheet&amp;shape="&amp;SUBSTITUTE(LOWER(F26)," ","_")&amp;"&amp;carat="&amp;TEXT(G26,"0.00"),"Open in Facet"))</x:f>
      </x:c>
    </x:row>
    <x:row r="27" ht="24" customHeight="1">
      <x:c r="A27" s="57" t="n">
        <x:f>ROW()-7</x:f>
        <x:v>20</x:v>
      </x:c>
      <x:c r="B27" s="81"/>
      <x:c r="C27" s="81"/>
      <x:c r="D27" s="60"/>
      <x:c r="E27" s="60"/>
      <x:c r="F27" s="60"/>
      <x:c r="G27" s="75"/>
      <x:c r="H27" s="75"/>
      <x:c r="I27" s="75"/>
      <x:c r="J27" s="66" t="str">
        <x:f>IFERROR(H27/I27,"")</x:f>
      </x:c>
      <x:c r="K27" s="78"/>
      <x:c r="L27" s="60"/>
      <x:c r="M27" s="81"/>
      <x:c r="N27" s="72" t="str">
        <x:f>IF(OR(F27="",G27=""),"",HYPERLINK("https://jacobiusmakes.github.io/facet-diamond-tool/?via=sheet&amp;shape="&amp;SUBSTITUTE(LOWER(F27)," ","_")&amp;"&amp;carat="&amp;TEXT(G27,"0.00"),"Open in Facet"))</x:f>
      </x:c>
    </x:row>
    <x:row r="29" ht="28" customHeight="1">
      <x:c r="A29" s="84" t="str">
        <x:v>Yellow cells are yours. Blue cells calculate or open Facet. Use exact dimensions from the grading report, then verify the report on the lab's own site.</x:v>
      </x:c>
      <x:c r="B29" s="84"/>
      <x:c r="C29" s="84"/>
      <x:c r="D29" s="84"/>
      <x:c r="E29" s="84"/>
      <x:c r="F29" s="84"/>
      <x:c r="G29" s="84"/>
      <x:c r="H29" s="84"/>
      <x:c r="I29" s="84"/>
      <x:c r="J29" s="84"/>
      <x:c r="K29" s="84"/>
      <x:c r="L29" s="84"/>
      <x:c r="M29" s="84"/>
      <x:c r="N29" s="84"/>
    </x:row>
  </x:sheetData>
  <x:mergeCells>
    <x:mergeCell ref="A1:N1"/>
    <x:mergeCell ref="A2:N2"/>
    <x:mergeCell ref="A4:C4"/>
    <x:mergeCell ref="E4:G4"/>
    <x:mergeCell ref="I4:K4"/>
    <x:mergeCell ref="A5:C5"/>
    <x:mergeCell ref="E5:G5"/>
    <x:mergeCell ref="I5:K5"/>
    <x:mergeCell ref="A29:N29"/>
  </x:mergeCells>
  <x:conditionalFormatting sqref="L8:L27">
    <x:cfRule type="containsText" dxfId="0" priority="1" operator="containsText" text="Verified"/>
    <x:cfRule type="containsText" dxfId="1" priority="2" operator="containsText" text="Shortlist"/>
    <x:cfRule type="containsText" dxfId="2" priority="3" operator="containsText" text="Pass"/>
  </x:conditionalFormatting>
  <x:dataValidations count="3">
    <x:dataValidation type="list" sqref="D8:D27">
      <x:formula1>"GIA,IGI,GCAL,Other"</x:formula1>
    </x:dataValidation>
    <x:dataValidation type="list" sqref="F8:F27">
      <x:formula1>"Round,Oval,Emerald,Dutch Marquise"</x:formula1>
    </x:dataValidation>
    <x:dataValidation type="list" sqref="L8:L27">
      <x:formula1>"Not checked,Verified,Shortlist,See in person,Pass"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82ea765fcd4a6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2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8" customHeight="1">
      <x:c r="A1" s="86" t="str">
        <x:v>Reference, Sources, and Attribution</x:v>
      </x:c>
      <x:c r="B1" s="86"/>
      <x:c r="C1" s="86"/>
      <x:c r="D1" s="86"/>
      <x:c r="E1" s="86"/>
      <x:c r="F1" s="86"/>
    </x:row>
    <x:row r="3" ht="28" customHeight="1">
      <x:c r="A3" s="87" t="str">
        <x:v>Use exact grading-report measurements for comparison. The typical anchors below explain Facet's estimate and are not an appraisal.</x:v>
      </x:c>
      <x:c r="B3" s="87"/>
      <x:c r="C3" s="87"/>
      <x:c r="D3" s="87"/>
      <x:c r="E3" s="87"/>
      <x:c r="F3" s="87"/>
    </x:row>
    <x:row r="5">
      <x:c r="A5" s="8" t="str">
        <x:v>Shape</x:v>
      </x:c>
      <x:c r="B5" s="8" t="str">
        <x:v>1 ct length mm</x:v>
      </x:c>
      <x:c r="C5" s="8" t="str">
        <x:v>1 ct width mm</x:v>
      </x:c>
    </x:row>
    <x:row r="6">
      <x:c r="A6" s="88" t="str">
        <x:v>Round</x:v>
      </x:c>
      <x:c r="B6" s="91" t="n">
        <x:v>6.5</x:v>
      </x:c>
      <x:c r="C6" s="91" t="n">
        <x:v>6.5</x:v>
      </x:c>
    </x:row>
    <x:row r="7">
      <x:c r="A7" s="89" t="str">
        <x:v>Oval</x:v>
      </x:c>
      <x:c r="B7" s="92" t="n">
        <x:v>8</x:v>
      </x:c>
      <x:c r="C7" s="92" t="n">
        <x:v>5.5</x:v>
      </x:c>
    </x:row>
    <x:row r="8">
      <x:c r="A8" s="89" t="str">
        <x:v>Emerald</x:v>
      </x:c>
      <x:c r="B8" s="92" t="n">
        <x:v>7</x:v>
      </x:c>
      <x:c r="C8" s="92" t="n">
        <x:v>5</x:v>
      </x:c>
    </x:row>
    <x:row r="9">
      <x:c r="A9" s="90" t="str">
        <x:v>Dutch Marquise</x:v>
      </x:c>
      <x:c r="B9" s="93" t="n">
        <x:v>9</x:v>
      </x:c>
      <x:c r="C9" s="93" t="n">
        <x:v>5</x:v>
      </x:c>
    </x:row>
    <x:row r="11">
      <x:c r="A11" s="94" t="str">
        <x:v>Report verification</x:v>
      </x:c>
      <x:c r="B11" s="94"/>
      <x:c r="C11" s="94"/>
      <x:c r="D11" s="94"/>
      <x:c r="E11" s="94"/>
      <x:c r="F11" s="94"/>
    </x:row>
    <x:row r="12">
      <x:c r="A12" s="88" t="str">
        <x:v>GIA Report Check</x:v>
      </x:c>
      <x:c r="B12" s="95" t="str">
        <x:v>https://www.gia.edu/report-check</x:v>
      </x:c>
    </x:row>
    <x:row r="13">
      <x:c r="A13" s="89" t="str">
        <x:v>IGI Verify</x:v>
      </x:c>
      <x:c r="B13" s="96" t="str">
        <x:v>https://www.igi.org/verify-your-report/</x:v>
      </x:c>
    </x:row>
    <x:row r="14">
      <x:c r="A14" s="90" t="str">
        <x:v>GCAL Search</x:v>
      </x:c>
      <x:c r="B14" s="97" t="str">
        <x:v>https://www.gcalusa.com/certificate-search.html</x:v>
      </x:c>
    </x:row>
    <x:row r="16">
      <x:c r="A16" s="94" t="str">
        <x:v>How attribution works</x:v>
      </x:c>
      <x:c r="B16" s="94"/>
      <x:c r="C16" s="94"/>
      <x:c r="D16" s="94"/>
      <x:c r="E16" s="94"/>
      <x:c r="F16" s="94"/>
    </x:row>
    <x:row r="17" ht="32" customHeight="1">
      <x:c r="A17" s="100" t="str">
        <x:v>Each Open in Facet link carries only via=sheet, shape, and carat. It never sends the seller, listing URL, price, report number, or your notes.</x:v>
      </x:c>
      <x:c r="B17" s="100"/>
      <x:c r="C17" s="100"/>
      <x:c r="D17" s="100"/>
      <x:c r="E17" s="100"/>
      <x:c r="F17" s="100"/>
    </x:row>
    <x:row r="18" ht="32" customHeight="1">
      <x:c r="A18" s="100" t="str">
        <x:v>If you later choose to browse Stienhardt inventory, that click is labeled shortlist_sheet_match with the selected shape and carat intent.</x:v>
      </x:c>
      <x:c r="B18" s="100"/>
      <x:c r="C18" s="100"/>
      <x:c r="D18" s="100"/>
      <x:c r="E18" s="100"/>
      <x:c r="F18" s="100"/>
    </x:row>
    <x:row r="19" ht="32" customHeight="1">
      <x:c r="A19" s="100" t="str">
        <x:v>The workbook remains on your device. Facet is open source and does not require an account.</x:v>
      </x:c>
      <x:c r="B19" s="100"/>
      <x:c r="C19" s="100"/>
      <x:c r="D19" s="100"/>
      <x:c r="E19" s="100"/>
      <x:c r="F19" s="100"/>
    </x:row>
    <x:row r="21">
      <x:c r="A21" s="94" t="str">
        <x:v>Method note</x:v>
      </x:c>
      <x:c r="B21" s="94"/>
      <x:c r="C21" s="94"/>
      <x:c r="D21" s="94"/>
      <x:c r="E21" s="94"/>
      <x:c r="F21" s="94"/>
    </x:row>
    <x:row r="22" ht="30" customHeight="1">
      <x:c r="A22" s="103" t="str">
        <x:v>Facet scales vetted one-carat anchors by the cube root of carat weight. Source reviewed July 10, 2026.</x:v>
      </x:c>
      <x:c r="B22" s="103"/>
      <x:c r="C22" s="103"/>
      <x:c r="D22" s="103"/>
      <x:c r="E22" s="103"/>
      <x:c r="F22" s="103"/>
    </x:row>
    <x:row r="23" ht="30" customHeight="1">
      <x:c r="A23" s="103" t="str">
        <x:v>Approximate typical proportions can differ from the exact stone. The report's length and width remain the comparison source of truth.</x:v>
      </x:c>
      <x:c r="B23" s="103"/>
      <x:c r="C23" s="103"/>
      <x:c r="D23" s="103"/>
      <x:c r="E23" s="103"/>
      <x:c r="F23" s="103"/>
    </x:row>
    <x:row r="24" ht="30" customHeight="1">
      <x:c r="A24" s="103" t="str">
        <x:v>Stienhardt &amp; Stones sources certified Lab Grown Diamonds and hand-sets and finishes rings in New York City.</x:v>
      </x:c>
      <x:c r="B24" s="103"/>
      <x:c r="C24" s="103"/>
      <x:c r="D24" s="103"/>
      <x:c r="E24" s="103"/>
      <x:c r="F24" s="103"/>
    </x:row>
  </x:sheetData>
  <x:mergeCells>
    <x:mergeCell ref="A1:F1"/>
    <x:mergeCell ref="A3:F3"/>
    <x:mergeCell ref="A11:F11"/>
    <x:mergeCell ref="A16:F16"/>
    <x:mergeCell ref="A17:F17"/>
    <x:mergeCell ref="A18:F18"/>
    <x:mergeCell ref="A19:F19"/>
    <x:mergeCell ref="A21:F21"/>
    <x:mergeCell ref="A22:F22"/>
    <x:mergeCell ref="A23:F23"/>
    <x:mergeCell ref="A24:F24"/>
  </x:mergeCells>
  <x:pageMargins left="0.7" right="0.7" top="0.75" bottom="0.75" header="0.3" footer="0.3"/>
</x:worksheet>
</file>